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F54C9DF6-5074-4DC8-8B7D-F7300BD9C19E}" xr6:coauthVersionLast="36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1840" windowHeight="130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<sst xmlns="http://schemas.openxmlformats.org/spreadsheetml/2006/main" count="37" uniqueCount="27">
  <si>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</si>
  <si>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</si>
  <si>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</si>
  <si>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</si>
  <si>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</si>
  <si>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</si>
  <si>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</si>
  <si>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</si>
  <si>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</si>
  <si>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</si>
  <si>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</si>
  <si>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</si>
  <si>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</si>
  <si>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</si>
  <si>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</si>
  <si>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</si>
  <si>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</si>
  <si>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</si>
  <si>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</si>
  <si>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</si>
  <si>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</si>
  <si>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</si>
  <si>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</si>
  <si>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</si>
  <si>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</si>
  <si>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JUNTA MUNICIPAL DE AGUA Y SANEAMIENTO DE AQUILES SERDAN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</si>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</sst>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31" workbookViewId="0">
      <selection activeCell="B2" sqref="B2:H32"/>
    </sheetView>
  </sheetViews>
  <sheetFormatPr baseColWidth="10" defaultRowHeight="14.4" x14ac:dyDescent="0.3"/>
  <cols>
    <col min="1" max="1" width="3.5546875" customWidth="1"/>
    <col min="2" max="2" width="35" customWidth="1"/>
    <col min="3" max="8" width="15.5546875" customWidth="1"/>
    <col min="9" max="9" width="3.554687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4725201.25</v>
      </c>
      <c r="D9" s="4">
        <f t="shared" ref="D9:H9" si="0">SUM(D10:D12,D15,D16,D19)</f>
        <v>220000</v>
      </c>
      <c r="E9" s="14">
        <f t="shared" si="0"/>
        <v>4945201.25</v>
      </c>
      <c r="F9" s="4">
        <f t="shared" si="0"/>
        <v>4691640.2600000007</v>
      </c>
      <c r="G9" s="4">
        <f t="shared" si="0"/>
        <v>4674848.9000000004</v>
      </c>
      <c r="H9" s="14">
        <f t="shared" si="0"/>
        <v>253560.98999999929</v>
      </c>
    </row>
    <row r="10" spans="2:9" ht="22.8" x14ac:dyDescent="0.3">
      <c r="B10" s="7" t="s">
        <v>13</v>
      </c>
      <c r="C10" s="13">
        <v>4725201.25</v>
      </c>
      <c r="D10" s="13">
        <v>220000</v>
      </c>
      <c r="E10" s="15">
        <f>C10+D10</f>
        <v>4945201.25</v>
      </c>
      <c r="F10" s="13">
        <v>4691640.2600000007</v>
      </c>
      <c r="G10" s="13">
        <v>4674848.9000000004</v>
      </c>
      <c r="H10" s="15">
        <f>E10-F10</f>
        <v>253560.98999999929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4725201.25</v>
      </c>
      <c r="D32" s="10">
        <f t="shared" ref="D32:H32" si="10">SUM(D9,D21)</f>
        <v>220000</v>
      </c>
      <c r="E32" s="17">
        <f t="shared" si="10"/>
        <v>4945201.25</v>
      </c>
      <c r="F32" s="10">
        <f t="shared" si="10"/>
        <v>4691640.2600000007</v>
      </c>
      <c r="G32" s="10">
        <f t="shared" si="10"/>
        <v>4674848.9000000004</v>
      </c>
      <c r="H32" s="17">
        <f t="shared" si="10"/>
        <v>253560.98999999929</v>
      </c>
    </row>
    <row r="33" s="18" customFormat="1" x14ac:dyDescent="0.3"/>
    <row r="34" s="18" customFormat="1" x14ac:dyDescent="0.3"/>
    <row r="35" s="18" customFormat="1" x14ac:dyDescent="0.3"/>
    <row r="36" s="18" customFormat="1" x14ac:dyDescent="0.3"/>
    <row r="37" s="18" customFormat="1" x14ac:dyDescent="0.3"/>
    <row r="38" s="18" customFormat="1" x14ac:dyDescent="0.3"/>
    <row r="39" s="18" customFormat="1" x14ac:dyDescent="0.3"/>
    <row r="40" s="18" customFormat="1" x14ac:dyDescent="0.3"/>
    <row r="41" s="18" customFormat="1" x14ac:dyDescent="0.3"/>
    <row r="42" s="18" customFormat="1" x14ac:dyDescent="0.3"/>
    <row r="43" s="18" customFormat="1" x14ac:dyDescent="0.3"/>
    <row r="44" s="18" customFormat="1" x14ac:dyDescent="0.3"/>
    <row r="45" s="18" customFormat="1" x14ac:dyDescent="0.3"/>
    <row r="46" s="18" customFormat="1" x14ac:dyDescent="0.3"/>
    <row r="47" s="18" customFormat="1" x14ac:dyDescent="0.3"/>
    <row r="4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2025-01-27T17:44:20Z</cp:lastPrinted>
  <dcterms:created xsi:type="dcterms:W3CDTF">2020-01-08T22:30:53Z</dcterms:created>
  <dcterms:modified xsi:type="dcterms:W3CDTF">2025-01-27T17:44:31Z</dcterms:modified>
</cp:coreProperties>
</file>